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G:\EMS\GBrogdon\Grants\FY2024\"/>
    </mc:Choice>
  </mc:AlternateContent>
  <bookViews>
    <workbookView xWindow="0" yWindow="0" windowWidth="30720" windowHeight="13512"/>
  </bookViews>
  <sheets>
    <sheet name="CME" sheetId="1" r:id="rId1"/>
  </sheets>
  <definedNames>
    <definedName name="_xlnm.Print_Area" localSheetId="0">CME!$A$1:$L$40</definedName>
  </definedNames>
  <calcPr calcId="162913"/>
</workbook>
</file>

<file path=xl/calcChain.xml><?xml version="1.0" encoding="utf-8"?>
<calcChain xmlns="http://schemas.openxmlformats.org/spreadsheetml/2006/main">
  <c r="D11" i="1" l="1"/>
  <c r="J29" i="1" l="1"/>
  <c r="H29" i="1"/>
  <c r="F29" i="1"/>
  <c r="D29" i="1"/>
  <c r="J27" i="1"/>
  <c r="H27" i="1"/>
  <c r="F27" i="1"/>
  <c r="D27" i="1"/>
  <c r="J25" i="1"/>
  <c r="H25" i="1"/>
  <c r="F25" i="1"/>
  <c r="D25" i="1"/>
  <c r="J23" i="1"/>
  <c r="H23" i="1"/>
  <c r="F23" i="1"/>
  <c r="D23" i="1"/>
  <c r="J21" i="1"/>
  <c r="H21" i="1"/>
  <c r="F21" i="1"/>
  <c r="D21" i="1"/>
  <c r="J19" i="1"/>
  <c r="H19" i="1"/>
  <c r="F19" i="1"/>
  <c r="D19" i="1"/>
  <c r="J17" i="1"/>
  <c r="H17" i="1"/>
  <c r="F17" i="1"/>
  <c r="J15" i="1"/>
  <c r="H15" i="1"/>
  <c r="F15" i="1"/>
  <c r="D15" i="1"/>
  <c r="J13" i="1"/>
  <c r="H13" i="1"/>
  <c r="F13" i="1"/>
  <c r="D13" i="1"/>
  <c r="J11" i="1"/>
  <c r="H11" i="1"/>
  <c r="F11" i="1"/>
  <c r="L23" i="1" l="1"/>
  <c r="L15" i="1"/>
  <c r="L29" i="1"/>
  <c r="L27" i="1"/>
  <c r="L25" i="1"/>
  <c r="J30" i="1"/>
  <c r="K30" i="1"/>
  <c r="B30" i="1"/>
  <c r="C30" i="1"/>
  <c r="F30" i="1"/>
  <c r="L21" i="1" l="1"/>
  <c r="D30" i="1"/>
  <c r="L19" i="1"/>
  <c r="H30" i="1"/>
  <c r="L11" i="1"/>
  <c r="L13" i="1"/>
  <c r="L17" i="1"/>
  <c r="L30" i="1" l="1"/>
</calcChain>
</file>

<file path=xl/sharedStrings.xml><?xml version="1.0" encoding="utf-8"?>
<sst xmlns="http://schemas.openxmlformats.org/spreadsheetml/2006/main" count="133" uniqueCount="41">
  <si>
    <t xml:space="preserve">                   REQUESTING AGENCY:</t>
  </si>
  <si>
    <t xml:space="preserve">                   NAME OF SEMINAR:</t>
  </si>
  <si>
    <t>FEE(1)</t>
  </si>
  <si>
    <t xml:space="preserve"> </t>
  </si>
  <si>
    <t>TOTALS</t>
  </si>
  <si>
    <t>Registration</t>
  </si>
  <si>
    <t>Dates of Seminar:</t>
  </si>
  <si>
    <t>Location of Seminar:</t>
  </si>
  <si>
    <t>Mileage</t>
  </si>
  <si>
    <t>Miles</t>
  </si>
  <si>
    <t>Traveled</t>
  </si>
  <si>
    <t>Telephone Number:</t>
  </si>
  <si>
    <t>Hotel</t>
  </si>
  <si>
    <t xml:space="preserve">   </t>
  </si>
  <si>
    <t>Breakfast</t>
  </si>
  <si>
    <t>Lunch</t>
  </si>
  <si>
    <t>Dinner</t>
  </si>
  <si>
    <t>No.</t>
  </si>
  <si>
    <t>Print name &amp; Title:</t>
  </si>
  <si>
    <t>Authorized Signature:</t>
  </si>
  <si>
    <r>
      <t xml:space="preserve">I attest the above expenses are accurate and legitmate for CME/TRAINING.  </t>
    </r>
    <r>
      <rPr>
        <sz val="10"/>
        <rFont val="Arial"/>
        <family val="2"/>
      </rPr>
      <t xml:space="preserve">I agaree to maintain records for future Bureau review.  </t>
    </r>
  </si>
  <si>
    <t>(2)</t>
  </si>
  <si>
    <t>4.</t>
  </si>
  <si>
    <t>5.</t>
  </si>
  <si>
    <t>6.</t>
  </si>
  <si>
    <t>7.</t>
  </si>
  <si>
    <t>8.</t>
  </si>
  <si>
    <t xml:space="preserve">ATTENDEE NAME </t>
  </si>
  <si>
    <t>9.</t>
  </si>
  <si>
    <t>10.</t>
  </si>
  <si>
    <t>Total</t>
  </si>
  <si>
    <t>2.</t>
  </si>
  <si>
    <t>3.</t>
  </si>
  <si>
    <t xml:space="preserve">1.  </t>
  </si>
  <si>
    <t xml:space="preserve">  </t>
  </si>
  <si>
    <t>(2)  Attach a copy of the hotel/motel bill. State rates apply: Salt Lake Valley(Draper to Centerville) $100.00 plus tax., Park City, Midway $110.00 plus tax.</t>
  </si>
  <si>
    <t>(1)  Attach copy of registration form.</t>
  </si>
  <si>
    <t>(.44) per mile)</t>
  </si>
  <si>
    <t xml:space="preserve">       Ogden - $95, Orem - Provo $85.00 plus tax, Moab $150.00 plus tax, Price $95.00 plus tax. Others $75.00 plus tax.</t>
  </si>
  <si>
    <r>
      <t xml:space="preserve">       Per Diem:  Breakfast:$13.00, Lunch: $15.00, Dinner: $26.00</t>
    </r>
    <r>
      <rPr>
        <b/>
        <sz val="8.5"/>
        <rFont val="LinePrinter"/>
      </rPr>
      <t xml:space="preserve"> (no receipt necessary).</t>
    </r>
  </si>
  <si>
    <t>THIS FORM MUST BE USED FOR REIMBURSEMENT OF CME AND TRAINING FOR FY2024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</si>
</sst>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2">
    <font>
      <sz val="8.5"/>
      <name val="LinePrinter"/>
    </font>
    <font>
      <sz val="10"/>
      <name val="Helv"/>
    </font>
    <font>
      <b/>
      <sz val="11"/>
      <name val="Courier"/>
      <family val="3"/>
    </font>
    <font>
      <sz val="9"/>
      <name val="LinePrinter"/>
    </font>
    <font>
      <b/>
      <sz val="13"/>
      <name val="LinePrinter"/>
    </font>
    <font>
      <sz val="10"/>
      <name val="LinePrinter"/>
    </font>
    <font>
      <sz val="10"/>
      <name val="Arial"/>
      <family val="2"/>
    </font>
    <font>
      <b/>
      <sz val="8.5"/>
      <name val="LinePrinter"/>
    </font>
    <font>
      <sz val="8"/>
      <name val="Arial"/>
      <family val="2"/>
    </font>
    <font>
      <b/>
      <sz val="10"/>
      <name val="Arial"/>
      <family val="2"/>
    </font>
    <font>
      <sz val="8.5"/>
      <name val="LinePrinter"/>
    </font>
    <font>
      <sz val="11"/>
      <name val="LinePrinte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8" fontId="5" fillId="0" borderId="3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/>
    <xf numFmtId="38" fontId="5" fillId="0" borderId="3" xfId="1" applyNumberFormat="1" applyFont="1" applyBorder="1" applyAlignment="1">
      <alignment horizontal="center"/>
    </xf>
    <xf numFmtId="8" fontId="5" fillId="0" borderId="4" xfId="1" applyFont="1" applyBorder="1" applyAlignment="1">
      <alignment horizontal="center"/>
    </xf>
    <xf numFmtId="8" fontId="5" fillId="0" borderId="5" xfId="1" applyFont="1" applyBorder="1" applyAlignment="1">
      <alignment horizontal="center"/>
    </xf>
    <xf numFmtId="8" fontId="5" fillId="0" borderId="0" xfId="1" applyFont="1" applyBorder="1" applyAlignment="1">
      <alignment horizontal="center"/>
    </xf>
    <xf numFmtId="8" fontId="5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8" fontId="5" fillId="0" borderId="6" xfId="1" applyFont="1" applyBorder="1" applyAlignment="1">
      <alignment horizontal="center"/>
    </xf>
    <xf numFmtId="0" fontId="5" fillId="0" borderId="0" xfId="0" applyFont="1" applyBorder="1"/>
    <xf numFmtId="0" fontId="0" fillId="0" borderId="5" xfId="0" applyBorder="1" applyAlignment="1">
      <alignment horizontal="center"/>
    </xf>
    <xf numFmtId="8" fontId="5" fillId="0" borderId="7" xfId="1" applyFont="1" applyBorder="1" applyAlignment="1">
      <alignment horizontal="center"/>
    </xf>
    <xf numFmtId="0" fontId="0" fillId="0" borderId="0" xfId="0" applyBorder="1"/>
    <xf numFmtId="8" fontId="5" fillId="0" borderId="8" xfId="1" applyFont="1" applyBorder="1" applyAlignment="1">
      <alignment horizontal="center"/>
    </xf>
    <xf numFmtId="0" fontId="0" fillId="0" borderId="8" xfId="0" applyBorder="1" applyAlignment="1">
      <alignment horizontal="center"/>
    </xf>
    <xf numFmtId="8" fontId="5" fillId="0" borderId="9" xfId="1" applyFont="1" applyBorder="1" applyAlignment="1">
      <alignment horizontal="center"/>
    </xf>
    <xf numFmtId="0" fontId="0" fillId="0" borderId="7" xfId="0" applyBorder="1" applyAlignment="1">
      <alignment horizontal="center"/>
    </xf>
    <xf numFmtId="38" fontId="5" fillId="0" borderId="8" xfId="1" applyNumberFormat="1" applyFont="1" applyBorder="1" applyAlignment="1">
      <alignment horizontal="center"/>
    </xf>
    <xf numFmtId="38" fontId="5" fillId="0" borderId="6" xfId="1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8" fontId="5" fillId="0" borderId="5" xfId="1" applyNumberFormat="1" applyFont="1" applyBorder="1" applyAlignment="1">
      <alignment horizontal="center"/>
    </xf>
    <xf numFmtId="1" fontId="5" fillId="0" borderId="5" xfId="1" applyNumberFormat="1" applyFont="1" applyBorder="1" applyAlignment="1">
      <alignment horizontal="center"/>
    </xf>
    <xf numFmtId="1" fontId="5" fillId="0" borderId="8" xfId="1" applyNumberFormat="1" applyFont="1" applyBorder="1" applyAlignment="1">
      <alignment horizontal="center"/>
    </xf>
    <xf numFmtId="0" fontId="0" fillId="0" borderId="1" xfId="0" applyBorder="1" applyAlignment="1"/>
    <xf numFmtId="0" fontId="5" fillId="0" borderId="1" xfId="0" quotePrefix="1" applyFont="1" applyBorder="1"/>
    <xf numFmtId="0" fontId="10" fillId="0" borderId="1" xfId="0" quotePrefix="1" applyFont="1" applyBorder="1" applyAlignment="1">
      <alignment horizontal="center"/>
    </xf>
    <xf numFmtId="8" fontId="5" fillId="0" borderId="2" xfId="1" applyFont="1" applyBorder="1" applyAlignment="1">
      <alignment horizontal="center"/>
    </xf>
    <xf numFmtId="8" fontId="5" fillId="0" borderId="11" xfId="1" applyFont="1" applyBorder="1" applyAlignment="1">
      <alignment horizontal="center"/>
    </xf>
    <xf numFmtId="38" fontId="5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8" fontId="5" fillId="2" borderId="1" xfId="1" applyFont="1" applyFill="1" applyBorder="1" applyAlignment="1">
      <alignment horizontal="center"/>
    </xf>
    <xf numFmtId="38" fontId="5" fillId="2" borderId="1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Zeros="0" tabSelected="1" showWhiteSpace="0" zoomScaleNormal="100" workbookViewId="0">
      <selection activeCell="D17" sqref="D17"/>
    </sheetView>
  </sheetViews>
  <sheetFormatPr defaultRowHeight="10.8"/>
  <cols>
    <col min="1" max="1" width="40.125" customWidth="1"/>
    <col min="2" max="2" width="12" style="1" customWidth="1"/>
    <col min="3" max="3" width="8.875" style="1" customWidth="1"/>
    <col min="4" max="4" width="13.625" style="1" customWidth="1"/>
    <col min="5" max="5" width="3.875" style="1" customWidth="1"/>
    <col min="6" max="6" width="10.875" style="1" customWidth="1"/>
    <col min="7" max="7" width="3.625" style="1" customWidth="1"/>
    <col min="8" max="8" width="10.875" style="1" customWidth="1"/>
    <col min="9" max="9" width="3.875" style="1" customWidth="1"/>
    <col min="10" max="10" width="10.875" style="1" customWidth="1"/>
    <col min="11" max="11" width="12.625" style="1" customWidth="1"/>
    <col min="12" max="12" width="13.5" style="1" customWidth="1"/>
    <col min="13" max="13" width="16" customWidth="1"/>
  </cols>
  <sheetData>
    <row r="1" spans="1:13" ht="18" customHeight="1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17.25" customHeight="1">
      <c r="A2" s="8" t="s">
        <v>0</v>
      </c>
      <c r="B2" s="55" t="s">
        <v>3</v>
      </c>
      <c r="C2" s="55"/>
      <c r="D2" s="55"/>
      <c r="E2" s="55"/>
      <c r="F2" s="55"/>
      <c r="G2" s="55"/>
      <c r="H2" s="55"/>
      <c r="I2" s="55"/>
      <c r="J2" s="55"/>
      <c r="K2" s="11"/>
      <c r="L2" s="12"/>
    </row>
    <row r="3" spans="1:13" ht="16.5" customHeight="1">
      <c r="A3" s="8" t="s">
        <v>1</v>
      </c>
      <c r="B3" s="55" t="s">
        <v>3</v>
      </c>
      <c r="C3" s="55"/>
      <c r="D3" s="55"/>
      <c r="E3" s="55"/>
      <c r="F3" s="55"/>
      <c r="G3" s="55"/>
      <c r="H3" s="55"/>
      <c r="I3" s="55"/>
      <c r="J3" s="55"/>
      <c r="K3" s="55"/>
      <c r="L3" s="12"/>
    </row>
    <row r="4" spans="1:13" ht="17.25" customHeight="1">
      <c r="A4" s="8" t="s">
        <v>7</v>
      </c>
      <c r="B4" s="29"/>
      <c r="C4" s="29"/>
      <c r="D4" s="29"/>
      <c r="E4" s="29"/>
      <c r="F4" s="29"/>
      <c r="G4" s="56" t="s">
        <v>6</v>
      </c>
      <c r="H4" s="56"/>
      <c r="I4" s="56"/>
      <c r="J4" s="56"/>
      <c r="K4" s="56"/>
      <c r="L4" s="4"/>
    </row>
    <row r="5" spans="1:13" ht="12" customHeight="1">
      <c r="E5" s="2"/>
      <c r="F5" s="2"/>
      <c r="G5" s="29"/>
      <c r="H5" s="29"/>
      <c r="I5" s="29"/>
      <c r="J5" s="29"/>
      <c r="K5" s="29"/>
      <c r="L5" s="4"/>
    </row>
    <row r="6" spans="1:13" ht="11.4">
      <c r="A6" s="4" t="s">
        <v>3</v>
      </c>
      <c r="B6" s="34" t="s">
        <v>5</v>
      </c>
      <c r="C6" s="3" t="s">
        <v>9</v>
      </c>
      <c r="D6" s="3" t="s">
        <v>8</v>
      </c>
      <c r="E6" s="4" t="s">
        <v>3</v>
      </c>
      <c r="F6" s="4" t="s">
        <v>14</v>
      </c>
      <c r="G6" s="4" t="s">
        <v>3</v>
      </c>
      <c r="H6" s="4" t="s">
        <v>15</v>
      </c>
      <c r="I6" s="4" t="s">
        <v>3</v>
      </c>
      <c r="J6" s="4" t="s">
        <v>16</v>
      </c>
      <c r="K6" s="4" t="s">
        <v>12</v>
      </c>
      <c r="L6" s="4" t="s">
        <v>30</v>
      </c>
    </row>
    <row r="7" spans="1:13" ht="13.8">
      <c r="A7" s="46" t="s">
        <v>3</v>
      </c>
      <c r="B7" s="23" t="s">
        <v>2</v>
      </c>
      <c r="C7" s="27" t="s">
        <v>10</v>
      </c>
      <c r="D7" s="27" t="s">
        <v>37</v>
      </c>
      <c r="E7" s="47" t="s">
        <v>17</v>
      </c>
      <c r="F7" s="2"/>
      <c r="G7" s="47" t="s">
        <v>17</v>
      </c>
      <c r="H7" s="2"/>
      <c r="I7" s="47" t="s">
        <v>17</v>
      </c>
      <c r="J7" s="11"/>
      <c r="K7" s="40" t="s">
        <v>21</v>
      </c>
      <c r="L7" s="45" t="s">
        <v>3</v>
      </c>
    </row>
    <row r="8" spans="1:13" ht="19.5" customHeight="1">
      <c r="A8" s="46" t="s">
        <v>27</v>
      </c>
      <c r="B8" s="19" t="s">
        <v>3</v>
      </c>
      <c r="C8" s="43" t="s">
        <v>13</v>
      </c>
      <c r="D8" s="19"/>
      <c r="E8" s="44"/>
      <c r="F8" s="19"/>
      <c r="G8" s="43"/>
      <c r="H8" s="19"/>
      <c r="I8" s="43"/>
      <c r="J8" s="19" t="s">
        <v>3</v>
      </c>
      <c r="K8" s="19"/>
      <c r="L8" s="19" t="s">
        <v>3</v>
      </c>
      <c r="M8" s="25"/>
    </row>
    <row r="9" spans="1:13" s="25" customFormat="1" ht="6" customHeight="1">
      <c r="A9" s="48" t="s">
        <v>3</v>
      </c>
      <c r="B9" s="49">
        <v>0</v>
      </c>
      <c r="C9" s="50">
        <v>0</v>
      </c>
      <c r="D9" s="49" t="s">
        <v>3</v>
      </c>
      <c r="E9" s="51"/>
      <c r="F9" s="49" t="s">
        <v>3</v>
      </c>
      <c r="G9" s="50"/>
      <c r="H9" s="49" t="s">
        <v>3</v>
      </c>
      <c r="I9" s="50"/>
      <c r="J9" s="49" t="s">
        <v>3</v>
      </c>
      <c r="K9" s="49" t="s">
        <v>3</v>
      </c>
      <c r="L9" s="49" t="s">
        <v>3</v>
      </c>
    </row>
    <row r="10" spans="1:13" s="25" customFormat="1" ht="14.1" customHeight="1">
      <c r="A10" s="22" t="s">
        <v>3</v>
      </c>
      <c r="B10" s="28" t="s">
        <v>3</v>
      </c>
      <c r="C10" s="31" t="s">
        <v>13</v>
      </c>
      <c r="D10" s="28"/>
      <c r="E10" s="36"/>
      <c r="F10" s="18" t="s">
        <v>3</v>
      </c>
      <c r="G10" s="35"/>
      <c r="H10" s="18"/>
      <c r="I10" s="35"/>
      <c r="J10" s="18" t="s">
        <v>3</v>
      </c>
      <c r="K10" s="21"/>
      <c r="L10" s="28" t="s">
        <v>3</v>
      </c>
    </row>
    <row r="11" spans="1:13" s="25" customFormat="1" ht="14.1" customHeight="1">
      <c r="A11" s="39" t="s">
        <v>33</v>
      </c>
      <c r="B11" s="17" t="s">
        <v>3</v>
      </c>
      <c r="C11" s="30" t="s">
        <v>34</v>
      </c>
      <c r="D11" s="17" t="str">
        <f>IF(ISERROR(C11*0.05),"",C11*0.44)</f>
        <v/>
      </c>
      <c r="E11" s="37"/>
      <c r="F11" s="19">
        <f>SUM(E10*13)</f>
        <v>0</v>
      </c>
      <c r="G11" s="30"/>
      <c r="H11" s="19">
        <f>SUM(G10*15)</f>
        <v>0</v>
      </c>
      <c r="I11" s="30"/>
      <c r="J11" s="19">
        <f>SUM(I10*26)</f>
        <v>0</v>
      </c>
      <c r="K11" s="26"/>
      <c r="L11" s="28" t="str">
        <f>IF(ISERROR(B11+D11+F11+H11+J11+K11),"",B11+D11+F11+H11+J11+K11)</f>
        <v/>
      </c>
    </row>
    <row r="12" spans="1:13" s="25" customFormat="1" ht="13.5" customHeight="1">
      <c r="A12" s="22" t="s">
        <v>3</v>
      </c>
      <c r="B12" s="28" t="s">
        <v>3</v>
      </c>
      <c r="C12" s="31" t="s">
        <v>13</v>
      </c>
      <c r="D12" s="28"/>
      <c r="E12" s="36"/>
      <c r="F12" s="18"/>
      <c r="G12" s="35"/>
      <c r="H12" s="18"/>
      <c r="I12" s="15"/>
      <c r="J12" s="18" t="s">
        <v>3</v>
      </c>
      <c r="K12" s="21"/>
      <c r="L12" s="42" t="s">
        <v>3</v>
      </c>
    </row>
    <row r="13" spans="1:13" s="25" customFormat="1" ht="14.1" customHeight="1">
      <c r="A13" s="39" t="s">
        <v>31</v>
      </c>
      <c r="B13" s="17" t="s">
        <v>3</v>
      </c>
      <c r="C13" s="30" t="s">
        <v>3</v>
      </c>
      <c r="D13" s="17" t="str">
        <f>IF(ISERROR(C13*0.05),"",C13*0.44)</f>
        <v/>
      </c>
      <c r="E13" s="37"/>
      <c r="F13" s="19">
        <f>SUM(E12*13)</f>
        <v>0</v>
      </c>
      <c r="G13" s="30"/>
      <c r="H13" s="19">
        <f>SUM(G12*15)</f>
        <v>0</v>
      </c>
      <c r="I13" s="30"/>
      <c r="J13" s="19">
        <f>SUM(I12*26)</f>
        <v>0</v>
      </c>
      <c r="K13" s="26"/>
      <c r="L13" s="28" t="str">
        <f>IF(ISERROR(B13+D13+F13+H13+J13+K13),"",B13+D13+F13+H13+J13+K13)</f>
        <v/>
      </c>
    </row>
    <row r="14" spans="1:13" s="25" customFormat="1" ht="13.5" customHeight="1">
      <c r="A14" s="22" t="s">
        <v>3</v>
      </c>
      <c r="B14" s="28" t="s">
        <v>3</v>
      </c>
      <c r="C14" s="31" t="s">
        <v>13</v>
      </c>
      <c r="D14" s="28"/>
      <c r="E14" s="36"/>
      <c r="F14" s="18"/>
      <c r="G14" s="35"/>
      <c r="H14" s="18"/>
      <c r="I14" s="15"/>
      <c r="J14" s="18" t="s">
        <v>3</v>
      </c>
      <c r="K14" s="21"/>
      <c r="L14" s="42" t="s">
        <v>3</v>
      </c>
    </row>
    <row r="15" spans="1:13" s="25" customFormat="1" ht="14.1" customHeight="1">
      <c r="A15" s="39" t="s">
        <v>32</v>
      </c>
      <c r="B15" s="17" t="s">
        <v>3</v>
      </c>
      <c r="C15" s="30" t="s">
        <v>3</v>
      </c>
      <c r="D15" s="17" t="str">
        <f>IF(ISERROR(C15*0.05),"",C15*0.44)</f>
        <v/>
      </c>
      <c r="E15" s="37"/>
      <c r="F15" s="19">
        <f>SUM(E14*13)</f>
        <v>0</v>
      </c>
      <c r="G15" s="30"/>
      <c r="H15" s="19">
        <f>SUM(G14*15)</f>
        <v>0</v>
      </c>
      <c r="I15" s="30"/>
      <c r="J15" s="19">
        <f>SUM(I14*26)</f>
        <v>0</v>
      </c>
      <c r="K15" s="26"/>
      <c r="L15" s="28" t="str">
        <f>IF(ISERROR(B15+D15+F15+H15+J15+K15),"",B15+D15+F15+H15+J15+K15)</f>
        <v/>
      </c>
    </row>
    <row r="16" spans="1:13" s="25" customFormat="1" ht="14.1" customHeight="1">
      <c r="A16" s="22"/>
      <c r="B16" s="28" t="s">
        <v>3</v>
      </c>
      <c r="C16" s="31" t="s">
        <v>3</v>
      </c>
      <c r="D16" s="28"/>
      <c r="E16" s="36"/>
      <c r="F16" s="18"/>
      <c r="G16" s="35"/>
      <c r="H16" s="18"/>
      <c r="I16" s="15"/>
      <c r="J16" s="18" t="s">
        <v>3</v>
      </c>
      <c r="K16" s="41"/>
      <c r="L16" s="42" t="s">
        <v>3</v>
      </c>
    </row>
    <row r="17" spans="1:12" s="25" customFormat="1" ht="14.1" customHeight="1">
      <c r="A17" s="39" t="s">
        <v>22</v>
      </c>
      <c r="B17" s="17" t="s">
        <v>3</v>
      </c>
      <c r="C17" s="30" t="s">
        <v>3</v>
      </c>
      <c r="D17" s="17" t="s">
        <v>3</v>
      </c>
      <c r="E17" s="37"/>
      <c r="F17" s="19">
        <f>SUM(E16*13)</f>
        <v>0</v>
      </c>
      <c r="G17" s="30"/>
      <c r="H17" s="19">
        <f>SUM(G16*15)</f>
        <v>0</v>
      </c>
      <c r="I17" s="30"/>
      <c r="J17" s="19">
        <f>SUM(I16*26)</f>
        <v>0</v>
      </c>
      <c r="K17" s="26"/>
      <c r="L17" s="28" t="str">
        <f>IF(ISERROR(B17+D17+F17+H17+J17+K17),"",B17+D17+F17+H17+J17+K17)</f>
        <v/>
      </c>
    </row>
    <row r="18" spans="1:12" ht="13.5" customHeight="1">
      <c r="A18" s="22"/>
      <c r="B18" s="28" t="s">
        <v>3</v>
      </c>
      <c r="C18" s="31" t="s">
        <v>3</v>
      </c>
      <c r="D18" s="28"/>
      <c r="E18" s="36"/>
      <c r="F18" s="18"/>
      <c r="G18" s="35"/>
      <c r="H18" s="18"/>
      <c r="I18" s="15"/>
      <c r="J18" s="18" t="s">
        <v>3</v>
      </c>
      <c r="K18" s="41"/>
      <c r="L18" s="42" t="s">
        <v>3</v>
      </c>
    </row>
    <row r="19" spans="1:12" ht="14.1" customHeight="1">
      <c r="A19" s="39" t="s">
        <v>23</v>
      </c>
      <c r="B19" s="17" t="s">
        <v>3</v>
      </c>
      <c r="C19" s="30" t="s">
        <v>3</v>
      </c>
      <c r="D19" s="17" t="str">
        <f>IF(ISERROR(C19*0.05),"",C19*0.44)</f>
        <v/>
      </c>
      <c r="E19" s="37"/>
      <c r="F19" s="19">
        <f>SUM(E18*13)</f>
        <v>0</v>
      </c>
      <c r="G19" s="30"/>
      <c r="H19" s="19">
        <f>SUM(G18*15)</f>
        <v>0</v>
      </c>
      <c r="I19" s="30"/>
      <c r="J19" s="19">
        <f>SUM(I18*26)</f>
        <v>0</v>
      </c>
      <c r="K19" s="26"/>
      <c r="L19" s="28" t="str">
        <f>IF(ISERROR(B19+D19+F19+H19+J19+K19),"",B19+D19+F19+H19+J19+K19)</f>
        <v/>
      </c>
    </row>
    <row r="20" spans="1:12" ht="14.1" customHeight="1">
      <c r="A20" s="22"/>
      <c r="B20" s="28" t="s">
        <v>3</v>
      </c>
      <c r="C20" s="31" t="s">
        <v>3</v>
      </c>
      <c r="D20" s="28"/>
      <c r="E20" s="36"/>
      <c r="F20" s="18"/>
      <c r="G20" s="35"/>
      <c r="H20" s="18"/>
      <c r="I20" s="15"/>
      <c r="J20" s="18" t="s">
        <v>3</v>
      </c>
      <c r="K20" s="41"/>
      <c r="L20" s="42" t="s">
        <v>3</v>
      </c>
    </row>
    <row r="21" spans="1:12" ht="14.1" customHeight="1">
      <c r="A21" s="39" t="s">
        <v>24</v>
      </c>
      <c r="B21" s="17" t="s">
        <v>3</v>
      </c>
      <c r="C21" s="30" t="s">
        <v>3</v>
      </c>
      <c r="D21" s="17" t="str">
        <f>IF(ISERROR(C21*0.05),"",C21*0.44)</f>
        <v/>
      </c>
      <c r="E21" s="37"/>
      <c r="F21" s="19">
        <f>SUM(E20*13)</f>
        <v>0</v>
      </c>
      <c r="G21" s="30"/>
      <c r="H21" s="19">
        <f>SUM(G20*15)</f>
        <v>0</v>
      </c>
      <c r="I21" s="30"/>
      <c r="J21" s="19">
        <f>SUM(I20*26)</f>
        <v>0</v>
      </c>
      <c r="K21" s="26"/>
      <c r="L21" s="28" t="str">
        <f>IF(ISERROR(B21+D21+F21+H21+J21+K21),"",B21+D21+F21+H21+J21+K21)</f>
        <v/>
      </c>
    </row>
    <row r="22" spans="1:12" ht="14.1" customHeight="1">
      <c r="A22" s="22"/>
      <c r="B22" s="28" t="s">
        <v>3</v>
      </c>
      <c r="C22" s="31" t="s">
        <v>3</v>
      </c>
      <c r="D22" s="28"/>
      <c r="E22" s="36"/>
      <c r="F22" s="18"/>
      <c r="G22" s="35"/>
      <c r="H22" s="18"/>
      <c r="I22" s="15"/>
      <c r="J22" s="18" t="s">
        <v>3</v>
      </c>
      <c r="K22" s="41"/>
      <c r="L22" s="42" t="s">
        <v>3</v>
      </c>
    </row>
    <row r="23" spans="1:12" ht="14.1" customHeight="1">
      <c r="A23" s="39" t="s">
        <v>25</v>
      </c>
      <c r="B23" s="17" t="s">
        <v>3</v>
      </c>
      <c r="C23" s="30" t="s">
        <v>3</v>
      </c>
      <c r="D23" s="17" t="str">
        <f>IF(ISERROR(C23*0.05),"",C23*0.44)</f>
        <v/>
      </c>
      <c r="E23" s="37"/>
      <c r="F23" s="19">
        <f>SUM(E22*13)</f>
        <v>0</v>
      </c>
      <c r="G23" s="30"/>
      <c r="H23" s="19">
        <f>SUM(G22*15)</f>
        <v>0</v>
      </c>
      <c r="I23" s="30"/>
      <c r="J23" s="19">
        <f>SUM(I22*26)</f>
        <v>0</v>
      </c>
      <c r="K23" s="26"/>
      <c r="L23" s="28" t="str">
        <f>IF(ISERROR(B23+D23+F23+H23+J23+K23),"",B23+D23+F23+H23+J23+K23)</f>
        <v/>
      </c>
    </row>
    <row r="24" spans="1:12" ht="14.1" customHeight="1">
      <c r="A24" s="22"/>
      <c r="B24" s="28" t="s">
        <v>3</v>
      </c>
      <c r="C24" s="31" t="s">
        <v>3</v>
      </c>
      <c r="D24" s="28"/>
      <c r="E24" s="36"/>
      <c r="F24" s="18"/>
      <c r="G24" s="35"/>
      <c r="H24" s="18"/>
      <c r="I24" s="15"/>
      <c r="J24" s="18" t="s">
        <v>3</v>
      </c>
      <c r="K24" s="41"/>
      <c r="L24" s="42" t="s">
        <v>3</v>
      </c>
    </row>
    <row r="25" spans="1:12" ht="14.1" customHeight="1">
      <c r="A25" s="39" t="s">
        <v>26</v>
      </c>
      <c r="B25" s="17" t="s">
        <v>3</v>
      </c>
      <c r="C25" s="30" t="s">
        <v>3</v>
      </c>
      <c r="D25" s="17" t="str">
        <f>IF(ISERROR(C25*0.05),"",C25*0.44)</f>
        <v/>
      </c>
      <c r="E25" s="37"/>
      <c r="F25" s="19">
        <f>SUM(E24*13)</f>
        <v>0</v>
      </c>
      <c r="G25" s="30"/>
      <c r="H25" s="19">
        <f>SUM(G24*15)</f>
        <v>0</v>
      </c>
      <c r="I25" s="30"/>
      <c r="J25" s="19">
        <f>SUM(I24*26)</f>
        <v>0</v>
      </c>
      <c r="K25" s="26"/>
      <c r="L25" s="28" t="str">
        <f>IF(ISERROR(B25+D25+F25+H25+J25+K25),"",B25+D25+F25+H25+J25+K25)</f>
        <v/>
      </c>
    </row>
    <row r="26" spans="1:12" ht="14.1" customHeight="1">
      <c r="A26" s="22"/>
      <c r="B26" s="28" t="s">
        <v>3</v>
      </c>
      <c r="C26" s="31" t="s">
        <v>3</v>
      </c>
      <c r="D26" s="28"/>
      <c r="E26" s="36"/>
      <c r="F26" s="18"/>
      <c r="G26" s="35"/>
      <c r="H26" s="18"/>
      <c r="I26" s="15"/>
      <c r="J26" s="18" t="s">
        <v>3</v>
      </c>
      <c r="K26" s="41"/>
      <c r="L26" s="42" t="s">
        <v>3</v>
      </c>
    </row>
    <row r="27" spans="1:12" ht="14.1" customHeight="1">
      <c r="A27" s="39" t="s">
        <v>28</v>
      </c>
      <c r="B27" s="17" t="s">
        <v>3</v>
      </c>
      <c r="C27" s="30" t="s">
        <v>3</v>
      </c>
      <c r="D27" s="17" t="str">
        <f>IF(ISERROR(C27*0.05),"",C27*0.44)</f>
        <v/>
      </c>
      <c r="E27" s="37"/>
      <c r="F27" s="19">
        <f>SUM(E26*13)</f>
        <v>0</v>
      </c>
      <c r="G27" s="30"/>
      <c r="H27" s="19">
        <f>SUM(G26*15)</f>
        <v>0</v>
      </c>
      <c r="I27" s="30"/>
      <c r="J27" s="19">
        <f>SUM(I26*26)</f>
        <v>0</v>
      </c>
      <c r="K27" s="26"/>
      <c r="L27" s="28" t="str">
        <f>IF(ISERROR(B27+D27+F27+H27+J27+K27),"",B27+D27+F27+H27+J27+K27)</f>
        <v/>
      </c>
    </row>
    <row r="28" spans="1:12" ht="14.1" customHeight="1">
      <c r="A28" s="22"/>
      <c r="B28" s="28" t="s">
        <v>3</v>
      </c>
      <c r="C28" s="31" t="s">
        <v>3</v>
      </c>
      <c r="D28" s="28"/>
      <c r="E28" s="36"/>
      <c r="F28" s="18"/>
      <c r="G28" s="35"/>
      <c r="H28" s="18"/>
      <c r="I28" s="15"/>
      <c r="J28" s="18" t="s">
        <v>3</v>
      </c>
      <c r="K28" s="41"/>
      <c r="L28" s="42" t="s">
        <v>3</v>
      </c>
    </row>
    <row r="29" spans="1:12" ht="14.1" customHeight="1">
      <c r="A29" s="39" t="s">
        <v>29</v>
      </c>
      <c r="B29" s="17" t="s">
        <v>3</v>
      </c>
      <c r="C29" s="30" t="s">
        <v>3</v>
      </c>
      <c r="D29" s="17" t="str">
        <f>IF(ISERROR(C29*0.05),"",C29*0.44)</f>
        <v/>
      </c>
      <c r="E29" s="37"/>
      <c r="F29" s="19">
        <f>SUM(E28*13)</f>
        <v>0</v>
      </c>
      <c r="G29" s="30"/>
      <c r="H29" s="19">
        <f>SUM(G28*15)</f>
        <v>0</v>
      </c>
      <c r="I29" s="30"/>
      <c r="J29" s="19">
        <f>SUM(I28*26)</f>
        <v>0</v>
      </c>
      <c r="K29" s="26"/>
      <c r="L29" s="28" t="str">
        <f>IF(ISERROR(B29+D29+F29+H29+J29+K29),"",B29+D29+F29+H29+J29+K29)</f>
        <v/>
      </c>
    </row>
    <row r="30" spans="1:12" ht="21" customHeight="1">
      <c r="A30" s="10" t="s">
        <v>4</v>
      </c>
      <c r="B30" s="9">
        <f>SUM(B8:B29)</f>
        <v>0</v>
      </c>
      <c r="C30" s="15">
        <f>SUM(C8:C29)</f>
        <v>0</v>
      </c>
      <c r="D30" s="9">
        <f>SUM(D8:D29)</f>
        <v>0</v>
      </c>
      <c r="E30" s="16"/>
      <c r="F30" s="24">
        <f>SUM(F9:F29)</f>
        <v>0</v>
      </c>
      <c r="G30" s="24" t="s">
        <v>3</v>
      </c>
      <c r="H30" s="24">
        <f>SUM(H9:H29)</f>
        <v>0</v>
      </c>
      <c r="I30" s="24"/>
      <c r="J30" s="24">
        <f>SUM(J9:J29)</f>
        <v>0</v>
      </c>
      <c r="K30" s="24">
        <f>SUM(K9:K29)</f>
        <v>0</v>
      </c>
      <c r="L30" s="17">
        <f>SUM(+J30+F30+D30+B30+H30+K30)</f>
        <v>0</v>
      </c>
    </row>
    <row r="31" spans="1:12" ht="17.25" customHeight="1">
      <c r="A31" t="s">
        <v>36</v>
      </c>
    </row>
    <row r="32" spans="1:12" ht="15" customHeight="1">
      <c r="A32" t="s">
        <v>35</v>
      </c>
    </row>
    <row r="33" spans="1:12" ht="14.25" customHeight="1">
      <c r="A33" t="s">
        <v>38</v>
      </c>
      <c r="L33" s="4"/>
    </row>
    <row r="34" spans="1:12" ht="12" customHeight="1">
      <c r="A34" t="s">
        <v>39</v>
      </c>
      <c r="L34" s="4"/>
    </row>
    <row r="35" spans="1:12" ht="21" customHeight="1">
      <c r="A35" s="53" t="s">
        <v>20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24" customHeight="1">
      <c r="A36" s="32" t="s">
        <v>3</v>
      </c>
      <c r="B36" s="7"/>
      <c r="C36" s="5" t="s">
        <v>3</v>
      </c>
      <c r="D36" s="57" t="s">
        <v>19</v>
      </c>
      <c r="E36" s="57"/>
      <c r="F36" s="57"/>
      <c r="G36" s="20"/>
      <c r="H36" s="20"/>
      <c r="I36" s="20"/>
      <c r="J36" s="20"/>
      <c r="K36" s="20"/>
      <c r="L36" s="2"/>
    </row>
    <row r="37" spans="1:12" ht="13.2">
      <c r="A37" s="14" t="s">
        <v>3</v>
      </c>
    </row>
    <row r="38" spans="1:12">
      <c r="C38" s="13" t="s">
        <v>3</v>
      </c>
      <c r="D38" s="57" t="s">
        <v>18</v>
      </c>
      <c r="E38" s="57"/>
      <c r="F38" s="57"/>
      <c r="G38" s="38"/>
      <c r="H38" s="38"/>
      <c r="I38" s="38"/>
      <c r="J38" s="20"/>
      <c r="K38" s="20" t="s">
        <v>3</v>
      </c>
      <c r="L38" s="2" t="s">
        <v>3</v>
      </c>
    </row>
    <row r="39" spans="1:12">
      <c r="G39" s="33"/>
      <c r="H39" s="33"/>
      <c r="I39" s="33"/>
      <c r="J39" s="33"/>
      <c r="K39" s="33"/>
      <c r="L39" s="33"/>
    </row>
    <row r="40" spans="1:12">
      <c r="C40" s="6" t="s">
        <v>3</v>
      </c>
      <c r="D40" s="52" t="s">
        <v>11</v>
      </c>
      <c r="E40" s="52"/>
      <c r="F40" s="52"/>
      <c r="G40" s="20"/>
      <c r="H40" s="20"/>
      <c r="I40" s="20"/>
      <c r="J40" s="20"/>
      <c r="K40" s="20" t="s">
        <v>3</v>
      </c>
      <c r="L40" s="2"/>
    </row>
  </sheetData>
  <mergeCells count="8">
    <mergeCell ref="D40:F40"/>
    <mergeCell ref="A35:L35"/>
    <mergeCell ref="A1:L1"/>
    <mergeCell ref="B3:K3"/>
    <mergeCell ref="B2:J2"/>
    <mergeCell ref="G4:K4"/>
    <mergeCell ref="D36:F36"/>
    <mergeCell ref="D38:F38"/>
  </mergeCells>
  <phoneticPr fontId="0" type="noConversion"/>
  <pageMargins left="0.65" right="0.17" top="0.26" bottom="0.39" header="0.17" footer="0.23"/>
  <pageSetup orientation="landscape" horizontalDpi="300" verticalDpi="300" r:id="rId1"/>
  <headerFooter alignWithMargins="0">
    <oddFooter>&amp;L&amp;8 1/02/14
&amp;C&amp;8For State Travel Guidelines, see State Travel website:  www.finance.utah.gov.</oddFooter>
  </headerFooter>
  <ignoredErrors>
    <ignoredError sqref="K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CME</vt:lpstr>
      <vt:lpstr>CME!Print_Area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CME/Training Reimbursement Form</dc:title>
  <dc:creator>Utah Dept of Health, Bureau of Emergency Medical Services</dc:creator>
  <cp:lastModifiedBy>Gay Brogdon</cp:lastModifiedBy>
  <cp:lastPrinted>2014-04-29T21:34:15Z</cp:lastPrinted>
  <dcterms:created xsi:type="dcterms:W3CDTF">2004-07-19T17:15:42Z</dcterms:created>
  <dcterms:modified xsi:type="dcterms:W3CDTF">2023-12-13T18:27:28Z</dcterms:modified>
</cp:coreProperties>
</file>